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Achats\Marches binomes\Chretien-Hurard\Marchés Binomés 2025\B25-02548 Ecrans thqs projet CARAMEL (PA)\3. DCE (version travail)\"/>
    </mc:Choice>
  </mc:AlternateContent>
  <xr:revisionPtr revIDLastSave="0" documentId="13_ncr:1_{36277BED-0F18-4DC6-B9BA-EE4C8C0070F1}" xr6:coauthVersionLast="47" xr6:coauthVersionMax="47" xr10:uidLastSave="{00000000-0000-0000-0000-000000000000}"/>
  <bookViews>
    <workbookView xWindow="28680" yWindow="210" windowWidth="25440" windowHeight="15390" tabRatio="601" xr2:uid="{00000000-000D-0000-FFFF-FFFF00000000}"/>
  </bookViews>
  <sheets>
    <sheet name="Solution 1 Ecrans Thqs CARAMEL" sheetId="45" r:id="rId1"/>
    <sheet name="Solution 2 Ecrans Thqs CARAMEL " sheetId="46" r:id="rId2"/>
  </sheets>
  <externalReferences>
    <externalReference r:id="rId3"/>
    <externalReference r:id="rId4"/>
    <externalReference r:id="rId5"/>
  </externalReferences>
  <definedNames>
    <definedName name="candtech" localSheetId="0">'[1]notation complète'!#REF!</definedName>
    <definedName name="candtech" localSheetId="1">'[1]notation complète'!#REF!</definedName>
    <definedName name="candtech">'[1]notation complète'!#REF!</definedName>
    <definedName name="ddd">'[1]notation complète'!#REF!</definedName>
    <definedName name="merde" localSheetId="0">'[2]notation complète'!#REF!</definedName>
    <definedName name="merde" localSheetId="1">'[2]notation complète'!#REF!</definedName>
    <definedName name="merde">'[2]notation complète'!#REF!</definedName>
    <definedName name="psp" localSheetId="0">'[2]notation complète'!#REF!</definedName>
    <definedName name="psp" localSheetId="1">'[2]notation complète'!#REF!</definedName>
    <definedName name="psp">'[2]notation complète'!#REF!</definedName>
    <definedName name="SAEP" localSheetId="0">'[3]notation complète'!#REF!</definedName>
    <definedName name="SAEP" localSheetId="1">'[3]notation complète'!#REF!</definedName>
    <definedName name="SAEP">'[3]notation complète'!#REF!</definedName>
    <definedName name="xdd" localSheetId="0">'[3]notation complète'!#REF!</definedName>
    <definedName name="xdd" localSheetId="1">'[3]notation complète'!#REF!</definedName>
    <definedName name="xdd">'[3]notation complète'!#REF!</definedName>
    <definedName name="_xlnm.Print_Area" localSheetId="0">'Solution 1 Ecrans Thqs CARAMEL'!$A$7:$I$24</definedName>
    <definedName name="_xlnm.Print_Area" localSheetId="1">'Solution 2 Ecrans Thqs CARAMEL '!$A$6:$I$23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" i="46" l="1"/>
  <c r="G18" i="46"/>
  <c r="F16" i="46"/>
  <c r="I16" i="46" s="1"/>
  <c r="E16" i="46"/>
  <c r="F15" i="46"/>
  <c r="I15" i="46" s="1"/>
  <c r="E15" i="46"/>
  <c r="I14" i="46"/>
  <c r="F14" i="46"/>
  <c r="E14" i="46"/>
  <c r="F13" i="46"/>
  <c r="I13" i="46" s="1"/>
  <c r="E13" i="46"/>
  <c r="E17" i="46" s="1"/>
  <c r="F12" i="46"/>
  <c r="I12" i="46" s="1"/>
  <c r="E12" i="46"/>
  <c r="F11" i="46"/>
  <c r="I11" i="46" s="1"/>
  <c r="E11" i="46"/>
  <c r="E10" i="46"/>
  <c r="F9" i="46"/>
  <c r="F10" i="46" s="1"/>
  <c r="E9" i="46"/>
  <c r="G19" i="45"/>
  <c r="E10" i="45"/>
  <c r="E11" i="45" s="1"/>
  <c r="I10" i="46" l="1"/>
  <c r="F17" i="46"/>
  <c r="I9" i="46"/>
  <c r="H19" i="45"/>
  <c r="F18" i="46" l="1"/>
  <c r="I17" i="46"/>
  <c r="I18" i="46" s="1"/>
  <c r="F12" i="45"/>
  <c r="E12" i="45"/>
  <c r="E13" i="45" s="1"/>
  <c r="I12" i="45" l="1"/>
  <c r="F13" i="45"/>
  <c r="I13" i="45" s="1"/>
  <c r="F17" i="45"/>
  <c r="I17" i="45" s="1"/>
  <c r="E17" i="45"/>
  <c r="F16" i="45"/>
  <c r="I16" i="45" s="1"/>
  <c r="E16" i="45"/>
  <c r="F15" i="45"/>
  <c r="I15" i="45" s="1"/>
  <c r="E15" i="45"/>
  <c r="F14" i="45"/>
  <c r="I14" i="45" s="1"/>
  <c r="E14" i="45"/>
  <c r="F10" i="45"/>
  <c r="F11" i="45" s="1"/>
  <c r="E18" i="45" l="1"/>
  <c r="F18" i="45"/>
  <c r="I11" i="45"/>
  <c r="I10" i="45"/>
  <c r="F19" i="45" l="1"/>
  <c r="I18" i="45"/>
  <c r="I19" i="45" s="1"/>
</calcChain>
</file>

<file path=xl/sharedStrings.xml><?xml version="1.0" encoding="utf-8"?>
<sst xmlns="http://schemas.openxmlformats.org/spreadsheetml/2006/main" count="70" uniqueCount="32">
  <si>
    <t>Qualification 1*</t>
  </si>
  <si>
    <t>Qualification 2*</t>
  </si>
  <si>
    <t>Qualification 3*</t>
  </si>
  <si>
    <t>A + B + C</t>
  </si>
  <si>
    <t xml:space="preserve">Qualif 1 = </t>
  </si>
  <si>
    <t xml:space="preserve">Qualif 2 = </t>
  </si>
  <si>
    <t xml:space="preserve">Qualif 3 = </t>
  </si>
  <si>
    <r>
      <t>Fabrication</t>
    </r>
    <r>
      <rPr>
        <i/>
        <sz val="10"/>
        <rFont val="Arial"/>
        <family val="2"/>
      </rPr>
      <t/>
    </r>
  </si>
  <si>
    <t>*Qualifications</t>
  </si>
  <si>
    <t>taux horaire</t>
  </si>
  <si>
    <t>TOTAL</t>
  </si>
  <si>
    <t>Nb Heures</t>
  </si>
  <si>
    <t>MAIN D’ŒUVRE</t>
  </si>
  <si>
    <t>FOURNITURES</t>
  </si>
  <si>
    <t>SOUS-TRAITANCE</t>
  </si>
  <si>
    <t>(montants exprimés en € HT)</t>
  </si>
  <si>
    <t>Total</t>
  </si>
  <si>
    <r>
      <t xml:space="preserve">TOTAL - </t>
    </r>
    <r>
      <rPr>
        <b/>
        <sz val="14"/>
        <rFont val="Arial"/>
        <family val="2"/>
      </rPr>
      <t xml:space="preserve">A </t>
    </r>
    <r>
      <rPr>
        <sz val="14"/>
        <rFont val="Arial"/>
        <family val="2"/>
      </rPr>
      <t xml:space="preserve">  (= Nb H x TH Qualif)</t>
    </r>
  </si>
  <si>
    <r>
      <t xml:space="preserve">TOTAL 
</t>
    </r>
    <r>
      <rPr>
        <b/>
        <sz val="14"/>
        <rFont val="Arial"/>
        <family val="2"/>
      </rPr>
      <t>B</t>
    </r>
  </si>
  <si>
    <r>
      <t xml:space="preserve">TOTAL 
</t>
    </r>
    <r>
      <rPr>
        <b/>
        <sz val="14"/>
        <rFont val="Arial"/>
        <family val="2"/>
      </rPr>
      <t>C</t>
    </r>
  </si>
  <si>
    <t>NOM DU SOUMISSIONNAIRE :</t>
  </si>
  <si>
    <t xml:space="preserve">DATE : </t>
  </si>
  <si>
    <t>Contrôles, essais usine</t>
  </si>
  <si>
    <t>Emballage, transport, livraison</t>
  </si>
  <si>
    <r>
      <t xml:space="preserve">B25-2548 ECRANS THERMIQUES PROJET CARAMEL : </t>
    </r>
    <r>
      <rPr>
        <b/>
        <sz val="18"/>
        <color rgb="FF7030A0"/>
        <rFont val="Arial"/>
        <family val="2"/>
      </rPr>
      <t>SOLUTION N° 1</t>
    </r>
  </si>
  <si>
    <t>Approvisionnements</t>
  </si>
  <si>
    <t>Livrables documentaires</t>
  </si>
  <si>
    <t xml:space="preserve">Dossier de fabrication </t>
  </si>
  <si>
    <t>TOTAL GENERAL :</t>
  </si>
  <si>
    <t>MONTANT TOTAL :</t>
  </si>
  <si>
    <t>MONTANT TOTAL DE LA FABRICATION :</t>
  </si>
  <si>
    <r>
      <t xml:space="preserve">B25-2548 ECRANS THERMIQUES PROJET CARAMEL : </t>
    </r>
    <r>
      <rPr>
        <b/>
        <sz val="18"/>
        <color rgb="FF7030A0"/>
        <rFont val="Arial"/>
        <family val="2"/>
      </rPr>
      <t>SOLUTION N° 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</si>
</sst>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[$€]_-;\-* #,##0.00\ [$€]_-;_-* &quot;-&quot;??\ [$€]_-;_-@_-"/>
  </numFmts>
  <fonts count="13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2"/>
      <name val="Arial"/>
      <family val="2"/>
    </font>
    <font>
      <sz val="10"/>
      <name val="Arial"/>
      <family val="2"/>
    </font>
    <font>
      <i/>
      <sz val="14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u/>
      <sz val="14"/>
      <name val="Arial"/>
      <family val="2"/>
    </font>
    <font>
      <b/>
      <sz val="14"/>
      <color rgb="FFFF0000"/>
      <name val="Arial"/>
      <family val="2"/>
    </font>
    <font>
      <b/>
      <sz val="18"/>
      <name val="Arial"/>
      <family val="2"/>
    </font>
    <font>
      <b/>
      <sz val="18"/>
      <color rgb="FF7030A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6">
    <xf numFmtId="0" fontId="0" fillId="0" borderId="0"/>
    <xf numFmtId="165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5" fillId="0" borderId="0" applyFont="0" applyFill="0" applyBorder="0" applyAlignment="0" applyProtection="0"/>
  </cellStyleXfs>
  <cellXfs count="4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Fill="1" applyAlignment="1">
      <alignment vertical="center"/>
    </xf>
    <xf numFmtId="0" fontId="4" fillId="0" borderId="0" xfId="0" applyFont="1"/>
    <xf numFmtId="0" fontId="6" fillId="3" borderId="14" xfId="0" applyFont="1" applyFill="1" applyBorder="1" applyAlignment="1">
      <alignment vertical="center"/>
    </xf>
    <xf numFmtId="0" fontId="7" fillId="0" borderId="5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6" fillId="0" borderId="15" xfId="0" applyFont="1" applyFill="1" applyBorder="1" applyAlignment="1">
      <alignment vertical="center"/>
    </xf>
    <xf numFmtId="0" fontId="8" fillId="0" borderId="11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6" fillId="0" borderId="4" xfId="0" applyFont="1" applyFill="1" applyBorder="1" applyAlignment="1">
      <alignment vertical="center"/>
    </xf>
    <xf numFmtId="0" fontId="8" fillId="0" borderId="12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left" vertical="center" wrapText="1"/>
    </xf>
    <xf numFmtId="2" fontId="8" fillId="0" borderId="14" xfId="4" applyNumberFormat="1" applyFont="1" applyBorder="1" applyAlignment="1">
      <alignment vertical="center"/>
    </xf>
    <xf numFmtId="44" fontId="8" fillId="0" borderId="14" xfId="5" applyFont="1" applyBorder="1" applyAlignment="1">
      <alignment vertical="center"/>
    </xf>
    <xf numFmtId="0" fontId="8" fillId="0" borderId="2" xfId="0" applyFont="1" applyBorder="1" applyAlignment="1">
      <alignment horizontal="left" vertical="center"/>
    </xf>
    <xf numFmtId="2" fontId="8" fillId="0" borderId="1" xfId="4" applyNumberFormat="1" applyFont="1" applyBorder="1" applyAlignment="1">
      <alignment vertical="center"/>
    </xf>
    <xf numFmtId="44" fontId="8" fillId="0" borderId="1" xfId="5" applyFont="1" applyBorder="1" applyAlignment="1">
      <alignment vertical="center"/>
    </xf>
    <xf numFmtId="0" fontId="8" fillId="0" borderId="2" xfId="0" applyFont="1" applyBorder="1" applyAlignment="1">
      <alignment horizontal="left" vertical="center" wrapText="1"/>
    </xf>
    <xf numFmtId="164" fontId="7" fillId="2" borderId="19" xfId="4" applyFont="1" applyFill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17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/>
    </xf>
    <xf numFmtId="0" fontId="8" fillId="0" borderId="3" xfId="0" applyFont="1" applyFill="1" applyBorder="1" applyAlignment="1">
      <alignment horizontal="left" vertical="center"/>
    </xf>
    <xf numFmtId="0" fontId="8" fillId="0" borderId="18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7" fillId="0" borderId="0" xfId="0" applyFont="1"/>
    <xf numFmtId="0" fontId="8" fillId="0" borderId="11" xfId="0" applyFont="1" applyBorder="1" applyAlignment="1">
      <alignment horizontal="center" vertical="center" wrapText="1"/>
    </xf>
    <xf numFmtId="2" fontId="8" fillId="4" borderId="1" xfId="4" applyNumberFormat="1" applyFont="1" applyFill="1" applyBorder="1" applyAlignment="1">
      <alignment vertical="center"/>
    </xf>
    <xf numFmtId="44" fontId="8" fillId="4" borderId="1" xfId="5" applyFont="1" applyFill="1" applyBorder="1" applyAlignment="1">
      <alignment vertical="center"/>
    </xf>
    <xf numFmtId="0" fontId="7" fillId="4" borderId="2" xfId="0" applyFont="1" applyFill="1" applyBorder="1" applyAlignment="1">
      <alignment horizontal="right" vertical="center" wrapText="1"/>
    </xf>
    <xf numFmtId="0" fontId="7" fillId="4" borderId="2" xfId="0" applyFont="1" applyFill="1" applyBorder="1" applyAlignment="1">
      <alignment horizontal="right" vertical="center"/>
    </xf>
    <xf numFmtId="0" fontId="9" fillId="2" borderId="24" xfId="0" applyFont="1" applyFill="1" applyBorder="1" applyAlignment="1">
      <alignment horizontal="center" vertical="center"/>
    </xf>
    <xf numFmtId="44" fontId="7" fillId="2" borderId="19" xfId="4" applyNumberFormat="1" applyFont="1" applyFill="1" applyBorder="1" applyAlignment="1">
      <alignment vertical="center"/>
    </xf>
    <xf numFmtId="44" fontId="10" fillId="2" borderId="19" xfId="4" applyNumberFormat="1" applyFont="1" applyFill="1" applyBorder="1" applyAlignment="1">
      <alignment vertical="center"/>
    </xf>
    <xf numFmtId="0" fontId="11" fillId="0" borderId="0" xfId="0" applyFont="1" applyAlignment="1">
      <alignment horizontal="center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0" xfId="0" applyFont="1" applyFill="1" applyAlignment="1">
      <alignment vertical="center"/>
    </xf>
  </cellXfs>
  <cellStyles count="6">
    <cellStyle name="Euro" xfId="1" xr:uid="{00000000-0005-0000-0000-000000000000}"/>
    <cellStyle name="Milliers" xfId="4" builtinId="3"/>
    <cellStyle name="Milliers 2" xfId="3" xr:uid="{00000000-0005-0000-0000-000002000000}"/>
    <cellStyle name="Monétaire" xfId="5" builtinId="4"/>
    <cellStyle name="Normal" xfId="0" builtinId="0"/>
    <cellStyle name="Normal 2" xfId="2" xr:uid="{00000000-0005-0000-0000-000005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3300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Startup" Target="Avant%202008/affaires%20sold&#233;es/4B0354-maintenance%20BT/maintenance%20r&#233;seaux%20ext/DEPOUI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artages\Achats\Marches%20binomes\Saint-Paul\Avant%202008\affaires%20sold&#233;es\4B0354-maintenance%20BT\maintenance%20r&#233;seaux%20ext\DEPOUIL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PL166103\Local%20Settings\Temporary%20Internet%20Files\OLK71\maintenance%20r&#233;seaux%20ext\DEPOUI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ation complète"/>
      <sheetName val="notation+-"/>
      <sheetName val="Données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ation complète"/>
      <sheetName val="notation+-"/>
      <sheetName val="Données"/>
    </sheetNames>
    <sheetDataSet>
      <sheetData sheetId="0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ation complète"/>
      <sheetName val="notation+-"/>
      <sheetName val="Données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I25"/>
  <sheetViews>
    <sheetView tabSelected="1" zoomScale="70" zoomScaleNormal="70" workbookViewId="0">
      <selection activeCell="A26" sqref="A26"/>
    </sheetView>
  </sheetViews>
  <sheetFormatPr baseColWidth="10" defaultRowHeight="15" x14ac:dyDescent="0.25"/>
  <cols>
    <col min="1" max="1" width="52.6640625" style="4" customWidth="1"/>
    <col min="2" max="2" width="19.33203125" style="4" customWidth="1"/>
    <col min="3" max="4" width="17" style="4" customWidth="1"/>
    <col min="5" max="5" width="15.44140625" style="4" customWidth="1"/>
    <col min="6" max="6" width="14.44140625" style="4" customWidth="1"/>
    <col min="7" max="7" width="25.5546875" style="4" customWidth="1"/>
    <col min="8" max="8" width="26" style="4" customWidth="1"/>
    <col min="9" max="9" width="27.6640625" style="4" customWidth="1"/>
  </cols>
  <sheetData>
    <row r="2" spans="1:9" ht="17.399999999999999" x14ac:dyDescent="0.3">
      <c r="A2" s="28" t="s">
        <v>20</v>
      </c>
    </row>
    <row r="3" spans="1:9" ht="17.399999999999999" x14ac:dyDescent="0.3">
      <c r="A3" s="28" t="s">
        <v>21</v>
      </c>
    </row>
    <row r="5" spans="1:9" ht="22.8" x14ac:dyDescent="0.4">
      <c r="A5" s="37" t="s">
        <v>24</v>
      </c>
      <c r="B5" s="37"/>
      <c r="C5" s="37"/>
      <c r="D5" s="37"/>
      <c r="E5" s="37"/>
      <c r="F5" s="37"/>
      <c r="G5" s="37"/>
      <c r="H5" s="37"/>
      <c r="I5" s="37"/>
    </row>
    <row r="6" spans="1:9" ht="15.6" thickBot="1" x14ac:dyDescent="0.3"/>
    <row r="7" spans="1:9" s="3" customFormat="1" ht="25.2" customHeight="1" thickBot="1" x14ac:dyDescent="0.3">
      <c r="A7" s="5" t="s">
        <v>15</v>
      </c>
      <c r="B7" s="38" t="s">
        <v>12</v>
      </c>
      <c r="C7" s="38"/>
      <c r="D7" s="38"/>
      <c r="E7" s="38"/>
      <c r="F7" s="39"/>
      <c r="G7" s="6" t="s">
        <v>13</v>
      </c>
      <c r="H7" s="6" t="s">
        <v>14</v>
      </c>
      <c r="I7" s="7" t="s">
        <v>10</v>
      </c>
    </row>
    <row r="8" spans="1:9" s="3" customFormat="1" ht="35.25" customHeight="1" x14ac:dyDescent="0.25">
      <c r="A8" s="8"/>
      <c r="B8" s="9" t="s">
        <v>0</v>
      </c>
      <c r="C8" s="10" t="s">
        <v>1</v>
      </c>
      <c r="D8" s="10" t="s">
        <v>2</v>
      </c>
      <c r="E8" s="40" t="s">
        <v>17</v>
      </c>
      <c r="F8" s="41"/>
      <c r="G8" s="42" t="s">
        <v>18</v>
      </c>
      <c r="H8" s="42" t="s">
        <v>19</v>
      </c>
      <c r="I8" s="44" t="s">
        <v>3</v>
      </c>
    </row>
    <row r="9" spans="1:9" s="3" customFormat="1" ht="37.5" customHeight="1" thickBot="1" x14ac:dyDescent="0.3">
      <c r="A9" s="11"/>
      <c r="B9" s="12" t="s">
        <v>11</v>
      </c>
      <c r="C9" s="12" t="s">
        <v>11</v>
      </c>
      <c r="D9" s="12" t="s">
        <v>11</v>
      </c>
      <c r="E9" s="12" t="s">
        <v>11</v>
      </c>
      <c r="F9" s="12" t="s">
        <v>16</v>
      </c>
      <c r="G9" s="43"/>
      <c r="H9" s="43"/>
      <c r="I9" s="45"/>
    </row>
    <row r="10" spans="1:9" s="1" customFormat="1" ht="22.05" customHeight="1" x14ac:dyDescent="0.25">
      <c r="A10" s="13" t="s">
        <v>27</v>
      </c>
      <c r="B10" s="14"/>
      <c r="C10" s="14"/>
      <c r="D10" s="14"/>
      <c r="E10" s="17">
        <f>B10+C10+D10</f>
        <v>0</v>
      </c>
      <c r="F10" s="15">
        <f t="shared" ref="F10:F17" si="0">(B10*$B$22)+(C10*$B$23)+(D10*$B$24)</f>
        <v>0</v>
      </c>
      <c r="G10" s="15"/>
      <c r="H10" s="15"/>
      <c r="I10" s="15">
        <f t="shared" ref="I10:I15" si="1">F10+G10+H10</f>
        <v>0</v>
      </c>
    </row>
    <row r="11" spans="1:9" s="1" customFormat="1" ht="22.05" customHeight="1" x14ac:dyDescent="0.25">
      <c r="A11" s="32" t="s">
        <v>29</v>
      </c>
      <c r="B11" s="30"/>
      <c r="C11" s="30"/>
      <c r="D11" s="30"/>
      <c r="E11" s="30">
        <f>SUM(E10)</f>
        <v>0</v>
      </c>
      <c r="F11" s="31">
        <f>SUM(F10)</f>
        <v>0</v>
      </c>
      <c r="G11" s="31"/>
      <c r="H11" s="31"/>
      <c r="I11" s="31">
        <f t="shared" si="1"/>
        <v>0</v>
      </c>
    </row>
    <row r="12" spans="1:9" s="1" customFormat="1" ht="22.05" customHeight="1" x14ac:dyDescent="0.25">
      <c r="A12" s="16" t="s">
        <v>25</v>
      </c>
      <c r="B12" s="17"/>
      <c r="C12" s="17"/>
      <c r="D12" s="17"/>
      <c r="E12" s="17">
        <f>B12+C12+D12</f>
        <v>0</v>
      </c>
      <c r="F12" s="18">
        <f t="shared" si="0"/>
        <v>0</v>
      </c>
      <c r="G12" s="18"/>
      <c r="H12" s="18"/>
      <c r="I12" s="18">
        <f t="shared" si="1"/>
        <v>0</v>
      </c>
    </row>
    <row r="13" spans="1:9" s="1" customFormat="1" ht="22.05" customHeight="1" x14ac:dyDescent="0.25">
      <c r="A13" s="33" t="s">
        <v>29</v>
      </c>
      <c r="B13" s="30"/>
      <c r="C13" s="30"/>
      <c r="D13" s="30"/>
      <c r="E13" s="30">
        <f>SUM(E12)</f>
        <v>0</v>
      </c>
      <c r="F13" s="31">
        <f>SUM(F12)</f>
        <v>0</v>
      </c>
      <c r="G13" s="31"/>
      <c r="H13" s="31"/>
      <c r="I13" s="31">
        <f t="shared" si="1"/>
        <v>0</v>
      </c>
    </row>
    <row r="14" spans="1:9" s="1" customFormat="1" ht="22.05" customHeight="1" x14ac:dyDescent="0.25">
      <c r="A14" s="16" t="s">
        <v>7</v>
      </c>
      <c r="B14" s="17"/>
      <c r="C14" s="17"/>
      <c r="D14" s="17"/>
      <c r="E14" s="17">
        <f>B14+C14+D14</f>
        <v>0</v>
      </c>
      <c r="F14" s="18">
        <f t="shared" si="0"/>
        <v>0</v>
      </c>
      <c r="G14" s="18"/>
      <c r="H14" s="18"/>
      <c r="I14" s="18">
        <f t="shared" si="1"/>
        <v>0</v>
      </c>
    </row>
    <row r="15" spans="1:9" s="1" customFormat="1" ht="22.05" customHeight="1" x14ac:dyDescent="0.25">
      <c r="A15" s="16" t="s">
        <v>22</v>
      </c>
      <c r="B15" s="17"/>
      <c r="C15" s="17"/>
      <c r="D15" s="17"/>
      <c r="E15" s="17">
        <f>B15+C15+D15</f>
        <v>0</v>
      </c>
      <c r="F15" s="18">
        <f t="shared" si="0"/>
        <v>0</v>
      </c>
      <c r="G15" s="18"/>
      <c r="H15" s="18"/>
      <c r="I15" s="18">
        <f t="shared" si="1"/>
        <v>0</v>
      </c>
    </row>
    <row r="16" spans="1:9" s="1" customFormat="1" ht="22.05" customHeight="1" x14ac:dyDescent="0.25">
      <c r="A16" s="19" t="s">
        <v>23</v>
      </c>
      <c r="B16" s="17"/>
      <c r="C16" s="17"/>
      <c r="D16" s="17"/>
      <c r="E16" s="17">
        <f t="shared" ref="E16:E17" si="2">B16+C16+D16</f>
        <v>0</v>
      </c>
      <c r="F16" s="18">
        <f t="shared" si="0"/>
        <v>0</v>
      </c>
      <c r="G16" s="18"/>
      <c r="H16" s="18"/>
      <c r="I16" s="18">
        <f t="shared" ref="I16:I18" si="3">F16+G16+H16</f>
        <v>0</v>
      </c>
    </row>
    <row r="17" spans="1:9" s="1" customFormat="1" ht="22.05" customHeight="1" x14ac:dyDescent="0.25">
      <c r="A17" s="19" t="s">
        <v>26</v>
      </c>
      <c r="B17" s="17"/>
      <c r="C17" s="17"/>
      <c r="D17" s="17"/>
      <c r="E17" s="17">
        <f t="shared" si="2"/>
        <v>0</v>
      </c>
      <c r="F17" s="18">
        <f t="shared" si="0"/>
        <v>0</v>
      </c>
      <c r="G17" s="18"/>
      <c r="H17" s="18"/>
      <c r="I17" s="18">
        <f t="shared" si="3"/>
        <v>0</v>
      </c>
    </row>
    <row r="18" spans="1:9" s="1" customFormat="1" ht="22.05" customHeight="1" thickBot="1" x14ac:dyDescent="0.3">
      <c r="A18" s="32" t="s">
        <v>30</v>
      </c>
      <c r="B18" s="30"/>
      <c r="C18" s="30"/>
      <c r="D18" s="30"/>
      <c r="E18" s="30">
        <f>SUM(E14:E17)</f>
        <v>0</v>
      </c>
      <c r="F18" s="31">
        <f>+F13+F11</f>
        <v>0</v>
      </c>
      <c r="G18" s="31"/>
      <c r="H18" s="31"/>
      <c r="I18" s="31">
        <f t="shared" si="3"/>
        <v>0</v>
      </c>
    </row>
    <row r="19" spans="1:9" s="2" customFormat="1" ht="22.05" customHeight="1" thickBot="1" x14ac:dyDescent="0.3">
      <c r="A19" s="34" t="s">
        <v>28</v>
      </c>
      <c r="B19" s="20"/>
      <c r="C19" s="20"/>
      <c r="D19" s="20"/>
      <c r="E19" s="20"/>
      <c r="F19" s="35">
        <f>SUM(F18+F13+F10)</f>
        <v>0</v>
      </c>
      <c r="G19" s="35">
        <f>G18+G13+G11</f>
        <v>0</v>
      </c>
      <c r="H19" s="35">
        <f>SUM(H18+H13+H11)</f>
        <v>0</v>
      </c>
      <c r="I19" s="36">
        <f>SUM(I18+I13+I11)</f>
        <v>0</v>
      </c>
    </row>
    <row r="20" spans="1:9" s="1" customFormat="1" ht="22.05" customHeight="1" thickBot="1" x14ac:dyDescent="0.3">
      <c r="A20" s="21"/>
      <c r="B20" s="21"/>
      <c r="C20" s="21"/>
      <c r="D20" s="21"/>
      <c r="E20" s="21"/>
      <c r="F20" s="21"/>
      <c r="G20" s="21"/>
      <c r="H20" s="21"/>
      <c r="I20" s="21"/>
    </row>
    <row r="21" spans="1:9" s="1" customFormat="1" ht="22.05" customHeight="1" x14ac:dyDescent="0.25">
      <c r="A21" s="22" t="s">
        <v>8</v>
      </c>
      <c r="B21" s="25" t="s">
        <v>9</v>
      </c>
      <c r="C21" s="21"/>
      <c r="D21" s="21"/>
      <c r="E21" s="21"/>
      <c r="F21" s="21"/>
      <c r="G21" s="21"/>
      <c r="H21" s="21"/>
      <c r="I21" s="21"/>
    </row>
    <row r="22" spans="1:9" s="1" customFormat="1" ht="22.05" customHeight="1" x14ac:dyDescent="0.25">
      <c r="A22" s="23" t="s">
        <v>4</v>
      </c>
      <c r="B22" s="26"/>
      <c r="C22" s="21"/>
      <c r="D22" s="21"/>
      <c r="E22" s="21"/>
      <c r="F22" s="21"/>
      <c r="G22" s="21"/>
      <c r="H22" s="21"/>
      <c r="I22" s="21"/>
    </row>
    <row r="23" spans="1:9" s="1" customFormat="1" ht="22.05" customHeight="1" x14ac:dyDescent="0.25">
      <c r="A23" s="23" t="s">
        <v>5</v>
      </c>
      <c r="B23" s="26"/>
      <c r="C23" s="21"/>
      <c r="D23" s="21"/>
      <c r="E23" s="21"/>
      <c r="F23" s="21"/>
      <c r="G23" s="46"/>
      <c r="H23" s="46"/>
      <c r="I23" s="21"/>
    </row>
    <row r="24" spans="1:9" s="1" customFormat="1" ht="22.05" customHeight="1" thickBot="1" x14ac:dyDescent="0.3">
      <c r="A24" s="24" t="s">
        <v>6</v>
      </c>
      <c r="B24" s="27"/>
      <c r="C24" s="21"/>
      <c r="D24" s="21"/>
      <c r="E24" s="21"/>
      <c r="F24" s="21"/>
      <c r="G24" s="21"/>
      <c r="H24" s="21"/>
      <c r="I24" s="21"/>
    </row>
    <row r="25" spans="1:9" ht="22.05" customHeight="1" x14ac:dyDescent="0.25"/>
  </sheetData>
  <mergeCells count="6">
    <mergeCell ref="A5:I5"/>
    <mergeCell ref="B7:F7"/>
    <mergeCell ref="E8:F8"/>
    <mergeCell ref="G8:G9"/>
    <mergeCell ref="H8:H9"/>
    <mergeCell ref="I8:I9"/>
  </mergeCells>
  <printOptions horizontalCentered="1" verticalCentered="1" gridLines="1"/>
  <pageMargins left="0.70866141732283472" right="0.70866141732283472" top="0.74803149606299213" bottom="0.74803149606299213" header="0.31496062992125984" footer="0.31496062992125984"/>
  <pageSetup paperSize="9" scale="63" orientation="landscape" r:id="rId1"/>
  <headerFooter>
    <oddHeader>&amp;CB23-03692 - Ecrans thermiques PIP II</oddHeader>
    <oddFooter>&amp;L&amp;Z&amp;F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14B553-F367-41A1-9592-ABFF936DF61D}">
  <sheetPr>
    <pageSetUpPr fitToPage="1"/>
  </sheetPr>
  <dimension ref="A1:I24"/>
  <sheetViews>
    <sheetView zoomScale="70" zoomScaleNormal="70" workbookViewId="0">
      <selection activeCell="A29" sqref="A29"/>
    </sheetView>
  </sheetViews>
  <sheetFormatPr baseColWidth="10" defaultRowHeight="15" x14ac:dyDescent="0.25"/>
  <cols>
    <col min="1" max="1" width="52.6640625" style="4" customWidth="1"/>
    <col min="2" max="2" width="19.33203125" style="4" customWidth="1"/>
    <col min="3" max="4" width="17" style="4" customWidth="1"/>
    <col min="5" max="5" width="15.44140625" style="4" customWidth="1"/>
    <col min="6" max="6" width="14.44140625" style="4" customWidth="1"/>
    <col min="7" max="7" width="25.5546875" style="4" customWidth="1"/>
    <col min="8" max="8" width="26" style="4" customWidth="1"/>
    <col min="9" max="9" width="27.6640625" style="4" customWidth="1"/>
  </cols>
  <sheetData>
    <row r="1" spans="1:9" ht="17.399999999999999" x14ac:dyDescent="0.3">
      <c r="A1" s="28" t="s">
        <v>20</v>
      </c>
    </row>
    <row r="2" spans="1:9" ht="17.399999999999999" x14ac:dyDescent="0.3">
      <c r="A2" s="28" t="s">
        <v>21</v>
      </c>
    </row>
    <row r="4" spans="1:9" ht="22.8" x14ac:dyDescent="0.4">
      <c r="A4" s="37" t="s">
        <v>31</v>
      </c>
      <c r="B4" s="37"/>
      <c r="C4" s="37"/>
      <c r="D4" s="37"/>
      <c r="E4" s="37"/>
      <c r="F4" s="37"/>
      <c r="G4" s="37"/>
      <c r="H4" s="37"/>
      <c r="I4" s="37"/>
    </row>
    <row r="5" spans="1:9" ht="15.6" thickBot="1" x14ac:dyDescent="0.3"/>
    <row r="6" spans="1:9" s="3" customFormat="1" ht="25.2" customHeight="1" thickBot="1" x14ac:dyDescent="0.3">
      <c r="A6" s="5" t="s">
        <v>15</v>
      </c>
      <c r="B6" s="38" t="s">
        <v>12</v>
      </c>
      <c r="C6" s="38"/>
      <c r="D6" s="38"/>
      <c r="E6" s="38"/>
      <c r="F6" s="39"/>
      <c r="G6" s="6" t="s">
        <v>13</v>
      </c>
      <c r="H6" s="6" t="s">
        <v>14</v>
      </c>
      <c r="I6" s="7" t="s">
        <v>10</v>
      </c>
    </row>
    <row r="7" spans="1:9" s="3" customFormat="1" ht="35.25" customHeight="1" x14ac:dyDescent="0.25">
      <c r="A7" s="8"/>
      <c r="B7" s="29" t="s">
        <v>0</v>
      </c>
      <c r="C7" s="10" t="s">
        <v>1</v>
      </c>
      <c r="D7" s="10" t="s">
        <v>2</v>
      </c>
      <c r="E7" s="40" t="s">
        <v>17</v>
      </c>
      <c r="F7" s="41"/>
      <c r="G7" s="42" t="s">
        <v>18</v>
      </c>
      <c r="H7" s="42" t="s">
        <v>19</v>
      </c>
      <c r="I7" s="44" t="s">
        <v>3</v>
      </c>
    </row>
    <row r="8" spans="1:9" s="3" customFormat="1" ht="37.5" customHeight="1" thickBot="1" x14ac:dyDescent="0.3">
      <c r="A8" s="11"/>
      <c r="B8" s="12" t="s">
        <v>11</v>
      </c>
      <c r="C8" s="12" t="s">
        <v>11</v>
      </c>
      <c r="D8" s="12" t="s">
        <v>11</v>
      </c>
      <c r="E8" s="12" t="s">
        <v>11</v>
      </c>
      <c r="F8" s="12" t="s">
        <v>16</v>
      </c>
      <c r="G8" s="43"/>
      <c r="H8" s="43"/>
      <c r="I8" s="45"/>
    </row>
    <row r="9" spans="1:9" s="1" customFormat="1" ht="22.05" customHeight="1" x14ac:dyDescent="0.25">
      <c r="A9" s="13" t="s">
        <v>27</v>
      </c>
      <c r="B9" s="14"/>
      <c r="C9" s="14"/>
      <c r="D9" s="14"/>
      <c r="E9" s="17">
        <f>B9+C9+D9</f>
        <v>0</v>
      </c>
      <c r="F9" s="15">
        <f t="shared" ref="F9:F16" si="0">(B9*$B$21)+(C9*$B$22)+(D9*$B$23)</f>
        <v>0</v>
      </c>
      <c r="G9" s="15"/>
      <c r="H9" s="15"/>
      <c r="I9" s="15">
        <f t="shared" ref="I9:I17" si="1">F9+G9+H9</f>
        <v>0</v>
      </c>
    </row>
    <row r="10" spans="1:9" s="1" customFormat="1" ht="22.05" customHeight="1" x14ac:dyDescent="0.25">
      <c r="A10" s="32" t="s">
        <v>29</v>
      </c>
      <c r="B10" s="30"/>
      <c r="C10" s="30"/>
      <c r="D10" s="30"/>
      <c r="E10" s="30">
        <f>SUM(E9)</f>
        <v>0</v>
      </c>
      <c r="F10" s="31">
        <f>SUM(F9)</f>
        <v>0</v>
      </c>
      <c r="G10" s="31"/>
      <c r="H10" s="31"/>
      <c r="I10" s="31">
        <f t="shared" si="1"/>
        <v>0</v>
      </c>
    </row>
    <row r="11" spans="1:9" s="1" customFormat="1" ht="22.05" customHeight="1" x14ac:dyDescent="0.25">
      <c r="A11" s="16" t="s">
        <v>25</v>
      </c>
      <c r="B11" s="17"/>
      <c r="C11" s="17"/>
      <c r="D11" s="17"/>
      <c r="E11" s="17">
        <f>B11+C11+D11</f>
        <v>0</v>
      </c>
      <c r="F11" s="18">
        <f t="shared" si="0"/>
        <v>0</v>
      </c>
      <c r="G11" s="18"/>
      <c r="H11" s="18"/>
      <c r="I11" s="18">
        <f t="shared" si="1"/>
        <v>0</v>
      </c>
    </row>
    <row r="12" spans="1:9" s="1" customFormat="1" ht="22.05" customHeight="1" x14ac:dyDescent="0.25">
      <c r="A12" s="33" t="s">
        <v>29</v>
      </c>
      <c r="B12" s="30"/>
      <c r="C12" s="30"/>
      <c r="D12" s="30"/>
      <c r="E12" s="30">
        <f>SUM(E11)</f>
        <v>0</v>
      </c>
      <c r="F12" s="31">
        <f>SUM(F11)</f>
        <v>0</v>
      </c>
      <c r="G12" s="31"/>
      <c r="H12" s="31"/>
      <c r="I12" s="31">
        <f t="shared" si="1"/>
        <v>0</v>
      </c>
    </row>
    <row r="13" spans="1:9" s="1" customFormat="1" ht="22.05" customHeight="1" x14ac:dyDescent="0.25">
      <c r="A13" s="16" t="s">
        <v>7</v>
      </c>
      <c r="B13" s="17"/>
      <c r="C13" s="17"/>
      <c r="D13" s="17"/>
      <c r="E13" s="17">
        <f>B13+C13+D13</f>
        <v>0</v>
      </c>
      <c r="F13" s="18">
        <f t="shared" si="0"/>
        <v>0</v>
      </c>
      <c r="G13" s="18"/>
      <c r="H13" s="18"/>
      <c r="I13" s="18">
        <f t="shared" si="1"/>
        <v>0</v>
      </c>
    </row>
    <row r="14" spans="1:9" s="1" customFormat="1" ht="22.05" customHeight="1" x14ac:dyDescent="0.25">
      <c r="A14" s="16" t="s">
        <v>22</v>
      </c>
      <c r="B14" s="17"/>
      <c r="C14" s="17"/>
      <c r="D14" s="17"/>
      <c r="E14" s="17">
        <f>B14+C14+D14</f>
        <v>0</v>
      </c>
      <c r="F14" s="18">
        <f t="shared" si="0"/>
        <v>0</v>
      </c>
      <c r="G14" s="18"/>
      <c r="H14" s="18"/>
      <c r="I14" s="18">
        <f t="shared" si="1"/>
        <v>0</v>
      </c>
    </row>
    <row r="15" spans="1:9" s="1" customFormat="1" ht="22.05" customHeight="1" x14ac:dyDescent="0.25">
      <c r="A15" s="19" t="s">
        <v>23</v>
      </c>
      <c r="B15" s="17"/>
      <c r="C15" s="17"/>
      <c r="D15" s="17"/>
      <c r="E15" s="17">
        <f t="shared" ref="E15:E16" si="2">B15+C15+D15</f>
        <v>0</v>
      </c>
      <c r="F15" s="18">
        <f t="shared" si="0"/>
        <v>0</v>
      </c>
      <c r="G15" s="18"/>
      <c r="H15" s="18"/>
      <c r="I15" s="18">
        <f t="shared" si="1"/>
        <v>0</v>
      </c>
    </row>
    <row r="16" spans="1:9" s="1" customFormat="1" ht="22.05" customHeight="1" x14ac:dyDescent="0.25">
      <c r="A16" s="19" t="s">
        <v>26</v>
      </c>
      <c r="B16" s="17"/>
      <c r="C16" s="17"/>
      <c r="D16" s="17"/>
      <c r="E16" s="17">
        <f t="shared" si="2"/>
        <v>0</v>
      </c>
      <c r="F16" s="18">
        <f t="shared" si="0"/>
        <v>0</v>
      </c>
      <c r="G16" s="18"/>
      <c r="H16" s="18"/>
      <c r="I16" s="18">
        <f t="shared" si="1"/>
        <v>0</v>
      </c>
    </row>
    <row r="17" spans="1:9" s="1" customFormat="1" ht="22.05" customHeight="1" thickBot="1" x14ac:dyDescent="0.3">
      <c r="A17" s="32" t="s">
        <v>30</v>
      </c>
      <c r="B17" s="30"/>
      <c r="C17" s="30"/>
      <c r="D17" s="30"/>
      <c r="E17" s="30">
        <f>SUM(E13:E16)</f>
        <v>0</v>
      </c>
      <c r="F17" s="31">
        <f>+F12+F10</f>
        <v>0</v>
      </c>
      <c r="G17" s="31"/>
      <c r="H17" s="31"/>
      <c r="I17" s="31">
        <f t="shared" si="1"/>
        <v>0</v>
      </c>
    </row>
    <row r="18" spans="1:9" s="2" customFormat="1" ht="22.05" customHeight="1" thickBot="1" x14ac:dyDescent="0.3">
      <c r="A18" s="34" t="s">
        <v>28</v>
      </c>
      <c r="B18" s="20"/>
      <c r="C18" s="20"/>
      <c r="D18" s="20"/>
      <c r="E18" s="20"/>
      <c r="F18" s="35">
        <f>SUM(F17+F12+F9)</f>
        <v>0</v>
      </c>
      <c r="G18" s="35">
        <f>G17+G12+G10</f>
        <v>0</v>
      </c>
      <c r="H18" s="35">
        <f>SUM(H17+H12+H10)</f>
        <v>0</v>
      </c>
      <c r="I18" s="36">
        <f>SUM(I17+I12+I10)</f>
        <v>0</v>
      </c>
    </row>
    <row r="19" spans="1:9" s="1" customFormat="1" ht="22.05" customHeight="1" thickBot="1" x14ac:dyDescent="0.3">
      <c r="A19" s="21"/>
      <c r="B19" s="21"/>
      <c r="C19" s="21"/>
      <c r="D19" s="21"/>
      <c r="E19" s="21"/>
      <c r="F19" s="21"/>
      <c r="G19" s="21"/>
      <c r="H19" s="21"/>
      <c r="I19" s="21"/>
    </row>
    <row r="20" spans="1:9" s="1" customFormat="1" ht="22.05" customHeight="1" x14ac:dyDescent="0.25">
      <c r="A20" s="22" t="s">
        <v>8</v>
      </c>
      <c r="B20" s="25" t="s">
        <v>9</v>
      </c>
      <c r="C20" s="21"/>
      <c r="D20" s="21"/>
      <c r="E20" s="21"/>
      <c r="F20" s="21"/>
      <c r="G20" s="21"/>
      <c r="H20" s="21"/>
      <c r="I20" s="21"/>
    </row>
    <row r="21" spans="1:9" s="1" customFormat="1" ht="22.05" customHeight="1" x14ac:dyDescent="0.25">
      <c r="A21" s="23" t="s">
        <v>4</v>
      </c>
      <c r="B21" s="26"/>
      <c r="C21" s="21"/>
      <c r="D21" s="21"/>
      <c r="E21" s="21"/>
      <c r="F21" s="21"/>
      <c r="G21" s="21"/>
      <c r="H21" s="21"/>
      <c r="I21" s="21"/>
    </row>
    <row r="22" spans="1:9" s="1" customFormat="1" ht="22.05" customHeight="1" x14ac:dyDescent="0.25">
      <c r="A22" s="23" t="s">
        <v>5</v>
      </c>
      <c r="B22" s="26"/>
      <c r="C22" s="21"/>
      <c r="D22" s="21"/>
      <c r="E22" s="21"/>
      <c r="F22" s="21"/>
      <c r="G22" s="46"/>
      <c r="H22" s="46"/>
      <c r="I22" s="21"/>
    </row>
    <row r="23" spans="1:9" s="1" customFormat="1" ht="22.05" customHeight="1" thickBot="1" x14ac:dyDescent="0.3">
      <c r="A23" s="24" t="s">
        <v>6</v>
      </c>
      <c r="B23" s="27"/>
      <c r="C23" s="21"/>
      <c r="D23" s="21"/>
      <c r="E23" s="21"/>
      <c r="F23" s="21"/>
      <c r="G23" s="21"/>
      <c r="H23" s="21"/>
      <c r="I23" s="21"/>
    </row>
    <row r="24" spans="1:9" ht="22.05" customHeight="1" x14ac:dyDescent="0.25"/>
  </sheetData>
  <mergeCells count="6">
    <mergeCell ref="A4:I4"/>
    <mergeCell ref="B6:F6"/>
    <mergeCell ref="E7:F7"/>
    <mergeCell ref="G7:G8"/>
    <mergeCell ref="H7:H8"/>
    <mergeCell ref="I7:I8"/>
  </mergeCells>
  <printOptions horizontalCentered="1" verticalCentered="1" gridLines="1"/>
  <pageMargins left="0.70866141732283472" right="0.70866141732283472" top="0.74803149606299213" bottom="0.74803149606299213" header="0.31496062992125984" footer="0.31496062992125984"/>
  <pageSetup paperSize="9" scale="63" orientation="landscape" r:id="rId1"/>
  <headerFooter>
    <oddHeader>&amp;CB23-03692 - Ecrans thermiques PIP II</oddHeader>
    <oddFooter>&amp;L&amp;Z&amp;F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Solution 1 Ecrans Thqs CARAMEL</vt:lpstr>
      <vt:lpstr>Solution 2 Ecrans Thqs CARAMEL </vt:lpstr>
      <vt:lpstr>'Solution 1 Ecrans Thqs CARAMEL'!Zone_d_impression</vt:lpstr>
      <vt:lpstr>'Solution 2 Ecrans Thqs CARAMEL 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CEA - SACLAY</dc:creator>
  <cp:lastModifiedBy>CHRETIEN-HURARD Karelle</cp:lastModifiedBy>
  <cp:lastPrinted>2023-07-05T09:09:52Z</cp:lastPrinted>
  <dcterms:created xsi:type="dcterms:W3CDTF">1999-01-20T14:39:58Z</dcterms:created>
  <dcterms:modified xsi:type="dcterms:W3CDTF">2025-07-02T12:14:20Z</dcterms:modified>
</cp:coreProperties>
</file>